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100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'Arkusz1'!$A$1:$G$45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<sst xmlns="http://schemas.openxmlformats.org/spreadsheetml/2006/main" count="327" uniqueCount="234">
  <si>
    <t>Chudobczyce 27
64-423 Lubosz</t>
  </si>
  <si>
    <t>F/S/K</t>
  </si>
  <si>
    <t>1</t>
  </si>
  <si>
    <t>Stowarzyszenie Integracyjne Wspólnoty Barka w Chudobczycach</t>
  </si>
  <si>
    <t>Nazwa wnioskodawcy</t>
  </si>
  <si>
    <t>NR wniosku</t>
  </si>
  <si>
    <t>adres</t>
  </si>
  <si>
    <t>S</t>
  </si>
  <si>
    <t>2</t>
  </si>
  <si>
    <t>K</t>
  </si>
  <si>
    <t>3</t>
  </si>
  <si>
    <t>Pomiot realizujący projekt</t>
  </si>
  <si>
    <t>4</t>
  </si>
  <si>
    <t>5</t>
  </si>
  <si>
    <t>6</t>
  </si>
  <si>
    <t>7</t>
  </si>
  <si>
    <t>8</t>
  </si>
  <si>
    <t>10</t>
  </si>
  <si>
    <t>CARITAS Diecezji Tarnowskiej</t>
  </si>
  <si>
    <t>ul. Legionów 30
33-100 Tarnów</t>
  </si>
  <si>
    <t>s</t>
  </si>
  <si>
    <t>11</t>
  </si>
  <si>
    <t>Stowarzyszenie  Pomocy
"PRO BONO"</t>
  </si>
  <si>
    <t>ul. Kolejowa 29
56-120 Brzeg Dolny</t>
  </si>
  <si>
    <t>12</t>
  </si>
  <si>
    <t>F</t>
  </si>
  <si>
    <t>13</t>
  </si>
  <si>
    <t>14</t>
  </si>
  <si>
    <t>15</t>
  </si>
  <si>
    <t>Stowarzyszenie Abstynentów "GRANICA"</t>
  </si>
  <si>
    <t>ul. Graniczna 2/4
95-200 Pabianice</t>
  </si>
  <si>
    <t>16</t>
  </si>
  <si>
    <t>17</t>
  </si>
  <si>
    <t>18</t>
  </si>
  <si>
    <t>Stowarzyszenie "ALTER-EGO"</t>
  </si>
  <si>
    <t>ul. Jeździecka 20
05-077 Warszawa-Wesoła</t>
  </si>
  <si>
    <t>19</t>
  </si>
  <si>
    <t>Towarzystwo Pomocy im. Św. Brata Alberta
Koło Dębickie</t>
  </si>
  <si>
    <t>ul. Słoneczna 1
39-200 Dębica</t>
  </si>
  <si>
    <t>20</t>
  </si>
  <si>
    <t>21</t>
  </si>
  <si>
    <t>ul. Fordońska 422
85-790 Bydgoszcz</t>
  </si>
  <si>
    <t>Kujawsko-Pomorski Zarząd Wojewódzki Polskiego
Komitetu Pomocy Społecznej</t>
  </si>
  <si>
    <t>22</t>
  </si>
  <si>
    <t>Rokitno 20
05-870 Błonie</t>
  </si>
  <si>
    <t>Fundacja Uczniowie Marka Kotańskiego
"Nikt nie jest sam"</t>
  </si>
  <si>
    <t>23</t>
  </si>
  <si>
    <t>24</t>
  </si>
  <si>
    <t>Stowarzyszenie Opiekuńczo-Resocjalizacyjne
"Prometeusz"</t>
  </si>
  <si>
    <t>ul. Sucharskiego 1
80-601 Gdańsk</t>
  </si>
  <si>
    <t>25</t>
  </si>
  <si>
    <t>Towarzystwo Interwencji Społecznych w Nysie</t>
  </si>
  <si>
    <t>ul. Piłsudskiego 47B
48-303 Nysa</t>
  </si>
  <si>
    <t>26</t>
  </si>
  <si>
    <t>27</t>
  </si>
  <si>
    <t>CARITAS Archidiecezji Szczecińsko-Kamieńskiej</t>
  </si>
  <si>
    <t>ul. Wieniawskiego 5
71-142 Szczecin</t>
  </si>
  <si>
    <t>28</t>
  </si>
  <si>
    <t>29</t>
  </si>
  <si>
    <t>30</t>
  </si>
  <si>
    <t>31</t>
  </si>
  <si>
    <t>32</t>
  </si>
  <si>
    <t>ul. Mokotowska 14
00-561 Warszawa</t>
  </si>
  <si>
    <t>Polski Czerwony Krzyż
Zarząd Główny w Warszawie</t>
  </si>
  <si>
    <t>39</t>
  </si>
  <si>
    <t>ul. Brzozowa 9
87-100 Toruń</t>
  </si>
  <si>
    <t>Stowarzyszenie "AZYL" Na rzecz Pomocy Kobietom i Dzieciom Ofiarom Przemocy</t>
  </si>
  <si>
    <t>40</t>
  </si>
  <si>
    <t>Zgromadzenie Małe Dzieło
Boskiej Opatrzności - Orioniści
Schronisko "Don Orione"</t>
  </si>
  <si>
    <t>ul. Witosa 46
05-200 Czarna</t>
  </si>
  <si>
    <t>42</t>
  </si>
  <si>
    <t>CARITAS Diecezji Radomskiej</t>
  </si>
  <si>
    <t>ul. Kościelna 5
26-604 Radom</t>
  </si>
  <si>
    <t>9</t>
  </si>
  <si>
    <t>L. Dz.</t>
  </si>
  <si>
    <t>01.06.09</t>
  </si>
  <si>
    <t>53335</t>
  </si>
  <si>
    <t>ELEOS Prawosławny Ośrodek Miłosierdzia Diecezji Białostocko-Gdańskiej</t>
  </si>
  <si>
    <t>ul. Św. Mikołaja 5
15-420 Białystok</t>
  </si>
  <si>
    <t>53330</t>
  </si>
  <si>
    <t>ul. Bolesławicka 23
32-310 Klucze</t>
  </si>
  <si>
    <t>Chrześcijańskie Stowarzyszenie Dobroczynne</t>
  </si>
  <si>
    <t>53328</t>
  </si>
  <si>
    <t>CARITAS Archidiecezji Częstochowskiej</t>
  </si>
  <si>
    <t>ul. Staszica 5
42-200 Czestochowa</t>
  </si>
  <si>
    <t>45</t>
  </si>
  <si>
    <t>53324</t>
  </si>
  <si>
    <t>Zgromadzenie Małe Dzieło
Boskiej Opatrzności - Orioniści
Schronisko im. Bł. Franciszka Drzewieckiego</t>
  </si>
  <si>
    <t>Henryków 24
98-220 Zduńska Wola</t>
  </si>
  <si>
    <t>46</t>
  </si>
  <si>
    <t>53321</t>
  </si>
  <si>
    <t>Towarzystwo Pomocy im. Św. Brata Alberta Koło Pabianice</t>
  </si>
  <si>
    <t>ul. Moniuszki 10
95-200 Pabianice</t>
  </si>
  <si>
    <t>53318</t>
  </si>
  <si>
    <t>Towarzystwo Pomocy im. Św. Brata Alberta Koło Jarosławskie</t>
  </si>
  <si>
    <t>ul. Jasna 4
37-500 Jarosław</t>
  </si>
  <si>
    <t>48</t>
  </si>
  <si>
    <t>53310</t>
  </si>
  <si>
    <t>"NADZIEJA" Charytatywne Stowarzyszenie Niesienia Pomocy Chorym Uzależnionym od Alkoholu</t>
  </si>
  <si>
    <t>ul. Abramowicka 2F
20-442 Lublin</t>
  </si>
  <si>
    <t>49</t>
  </si>
  <si>
    <t>53312</t>
  </si>
  <si>
    <t>Bractwo Miłosierdzia im. Św. Brata Alberta</t>
  </si>
  <si>
    <t>ul. Zielona 3
20-082 Lublin</t>
  </si>
  <si>
    <t>53308</t>
  </si>
  <si>
    <t>Stowarzyszenie Przyjaciół Człowieka "TĘCZA"</t>
  </si>
  <si>
    <t>ul. Ocicka 4
47-400 Racibórz</t>
  </si>
  <si>
    <t>53305</t>
  </si>
  <si>
    <t>Fundacja Chrześcijańska "ADULLAM"</t>
  </si>
  <si>
    <t>ul. Krakowska 34
42-202 Częstochowa</t>
  </si>
  <si>
    <t>53302</t>
  </si>
  <si>
    <t>Stowarzyszenie Pomocy "PRZEBUDZENIE"</t>
  </si>
  <si>
    <t>Kol. Piaszczyce 1
97-545 Gomunice</t>
  </si>
  <si>
    <t>na remonty</t>
  </si>
  <si>
    <t>uwagi</t>
  </si>
  <si>
    <t>53</t>
  </si>
  <si>
    <t>53289</t>
  </si>
  <si>
    <t>Stowarzyszenie Pracowników Służb Społecznych "KRĄG"</t>
  </si>
  <si>
    <t>ul. Teatralna 26
66-400 Gorzów Wlkp.</t>
  </si>
  <si>
    <t>54</t>
  </si>
  <si>
    <t>52980</t>
  </si>
  <si>
    <t>Śląska Fundacja ETOH
- Błękitny Krzyż</t>
  </si>
  <si>
    <t>ul. Mostowa 1
43-300 Bielsko-Biała</t>
  </si>
  <si>
    <t>55</t>
  </si>
  <si>
    <t>53282</t>
  </si>
  <si>
    <t>Fundacja SOS Ziemi Lubelskiej</t>
  </si>
  <si>
    <t>ul. Bronowicka 3
20-301 Lublin</t>
  </si>
  <si>
    <t>53285</t>
  </si>
  <si>
    <t>CARITAS Diecezji Sosnowieckiej</t>
  </si>
  <si>
    <t>ul. Wawel 19
41-200 Sosnowiec</t>
  </si>
  <si>
    <t>53279</t>
  </si>
  <si>
    <t>Towarzystwo Pomocy
im. Św. Brata Alberta
Koło w Skoszynie</t>
  </si>
  <si>
    <t>Nowy Skoszyn 64
27-425 Waśniów</t>
  </si>
  <si>
    <t>53277</t>
  </si>
  <si>
    <t>CARITAS Diecezji Kieleckiej</t>
  </si>
  <si>
    <t>ul. Jana Pawła II 3
25-013 Kielce</t>
  </si>
  <si>
    <t>53265</t>
  </si>
  <si>
    <t>CARITAS Archidiecezji Gdańskiej</t>
  </si>
  <si>
    <t>Al. Niepodległości 778
81-805 Sopot</t>
  </si>
  <si>
    <t>Stołówka dla ubogich</t>
  </si>
  <si>
    <t>60</t>
  </si>
  <si>
    <t>53257</t>
  </si>
  <si>
    <t>Towarzystwo Pomocy im. Św. Brata Alberta
Koło Słupskie</t>
  </si>
  <si>
    <t>ul. Leśna 6
76-200 Słupsk</t>
  </si>
  <si>
    <t>53254</t>
  </si>
  <si>
    <t>Dom Samotnej Matki
Zgromadzenia Sióstr
Matki Bożej Miłosierdzia</t>
  </si>
  <si>
    <t>Biała 19
09-411 Stara Biała</t>
  </si>
  <si>
    <t>53245</t>
  </si>
  <si>
    <t>Chrześcijańskie Stowarzyszenie Dobroczynne
Oddział w Jaworznie</t>
  </si>
  <si>
    <t>ul. Solskiego 3 A
43-603 Jaworzno</t>
  </si>
  <si>
    <t>53242</t>
  </si>
  <si>
    <t>Stowarzyszenie "Arka Nadziei"</t>
  </si>
  <si>
    <t>ul. 1-go Maja 78
25-511 Kielce</t>
  </si>
  <si>
    <t>50.000 - woj. śląskie
25.000-woj. pomorskie</t>
  </si>
  <si>
    <t>53228</t>
  </si>
  <si>
    <t>Akcja Humanitarna "ŻYCIE"
Oddział Żary</t>
  </si>
  <si>
    <t xml:space="preserve">ul. Podchorążych 14 
68-200 Żary </t>
  </si>
  <si>
    <t>53210</t>
  </si>
  <si>
    <t>Stowarzyszenie "DAMY RADĘ"</t>
  </si>
  <si>
    <t>ul. Puławska 41 lok.1
02-508 Warszawa</t>
  </si>
  <si>
    <t>53217</t>
  </si>
  <si>
    <t>Fundacja
Dom Wspólnoty Barka w Dredenku</t>
  </si>
  <si>
    <t>ul. B. Chrobrego 10
66-530 Drezdenko</t>
  </si>
  <si>
    <t>53213</t>
  </si>
  <si>
    <t>Dom Zakonny
Małe Dzieło Boskiej Opatrzności
-Orioniści w Łaźniewie</t>
  </si>
  <si>
    <t>Łaźniew, Al.Księży Orionistów 1
05-870 Błonie</t>
  </si>
  <si>
    <t>68</t>
  </si>
  <si>
    <t>53292</t>
  </si>
  <si>
    <t>CARITAS Archidiecezji Warszawskiej</t>
  </si>
  <si>
    <t>Krakowskie Przedmieście 62
00-322 Warszawa</t>
  </si>
  <si>
    <t>69</t>
  </si>
  <si>
    <t>53519</t>
  </si>
  <si>
    <t>Fundacja Tarkowskich
Herbu Klamry</t>
  </si>
  <si>
    <t>ul. Marszałkowska 66/2
00-545 Warszawa</t>
  </si>
  <si>
    <t>02.06.09</t>
  </si>
  <si>
    <t>53517</t>
  </si>
  <si>
    <t>Stowarzyszenie "Otwarte Drzwi"</t>
  </si>
  <si>
    <t>71</t>
  </si>
  <si>
    <t>53521</t>
  </si>
  <si>
    <t>Towarzystwo Pomocy im. Św. Brata Alberta
Koło Pleszewskie</t>
  </si>
  <si>
    <t>ul. Piaski 41
63-300 Pleszew</t>
  </si>
  <si>
    <t>53098</t>
  </si>
  <si>
    <t>CARITAS Archidiecezji Warmińskiej</t>
  </si>
  <si>
    <t>ul. Grunwaldzka 45
10-125 Olsztyn</t>
  </si>
  <si>
    <r>
      <t>ul. Równa 10 m 3
03-418 Warszawa</t>
    </r>
  </si>
  <si>
    <t xml:space="preserve">NR </t>
  </si>
  <si>
    <t xml:space="preserve">Data
</t>
  </si>
  <si>
    <t>43 B</t>
  </si>
  <si>
    <t>konieczna zmiana kosztorysu</t>
  </si>
  <si>
    <t>75</t>
  </si>
  <si>
    <t>Stowarzyszenie Dla Ludzi
i Środowska</t>
  </si>
  <si>
    <t>ul. Dworcowa 5
64-420 Kwilcz</t>
  </si>
  <si>
    <t>zweryfikować koszty pośrednie</t>
  </si>
  <si>
    <t>79</t>
  </si>
  <si>
    <r>
      <t xml:space="preserve">Wandzin
77-323 Polnica
</t>
    </r>
    <r>
      <rPr>
        <u val="single"/>
        <sz val="8"/>
        <rFont val="Arial CE"/>
        <family val="2"/>
      </rPr>
      <t>adres korspond:</t>
    </r>
    <r>
      <rPr>
        <sz val="8"/>
        <rFont val="Arial CE"/>
        <family val="2"/>
      </rPr>
      <t xml:space="preserve">
</t>
    </r>
    <r>
      <rPr>
        <b/>
        <sz val="8"/>
        <rFont val="Arial CE"/>
        <family val="2"/>
      </rPr>
      <t>Wandzin, skr. Poczt. 7
77-300 Człuchów</t>
    </r>
  </si>
  <si>
    <t>Stowarzyszenie Solidarni "PLUS"</t>
  </si>
  <si>
    <t>82</t>
  </si>
  <si>
    <t>TEEN CHALLENGE
Chrześcijańska Misja Społeczna oddział w Cieszynie</t>
  </si>
  <si>
    <t>ul. Motokrosowa 24
43-400 Cieszyn</t>
  </si>
  <si>
    <t>83</t>
  </si>
  <si>
    <t>Stowarzyszenie na Rzecz Integracji i Usamodzielnienia 
"Dom w Głogowie"</t>
  </si>
  <si>
    <t>ul. Okrężna 21
67-200 Głogów</t>
  </si>
  <si>
    <t>85</t>
  </si>
  <si>
    <t>Stowarzyszenie Integracji Społeczności Lokalnych
"WIELKOPOMOC"</t>
  </si>
  <si>
    <t>Posadówek 1
64-310 Lwówek</t>
  </si>
  <si>
    <t>93</t>
  </si>
  <si>
    <t>Stowarzyszenie Pomocy i Integracji Bezrobotnych "Lepsza Przyszłość"</t>
  </si>
  <si>
    <t>Władysławowo 68
64-310 Lwówek</t>
  </si>
  <si>
    <t>95</t>
  </si>
  <si>
    <t>Koło Koszalińskie Towarzystwa Pomocy im. Św. Brata Alberta</t>
  </si>
  <si>
    <t>ul. Franciszkańska 1
75-247 Koszalin</t>
  </si>
  <si>
    <t>102</t>
  </si>
  <si>
    <t>Stowarzyszenie Pomocy Wzajemnej im. Stefana Kardynała Wyszyńskiego</t>
  </si>
  <si>
    <t>ul. Krasińskiego 13 of.
50-449 Wrocław</t>
  </si>
  <si>
    <t>z ograniczeniem wydatków wynagrodzeń</t>
  </si>
  <si>
    <t>103</t>
  </si>
  <si>
    <t>Stowarzyszenie Emaus-Wrocław</t>
  </si>
  <si>
    <t>ul. Jacka Kaczmarskiego 7/9/1
53-656 Wrocław</t>
  </si>
  <si>
    <t>107</t>
  </si>
  <si>
    <t>Towarzystwo Pomocy im. Św. Brata Alberta, Koło Chełmskie</t>
  </si>
  <si>
    <t>ul. Wołyńska 69
22-100 Chełm</t>
  </si>
  <si>
    <t>110</t>
  </si>
  <si>
    <t>ul. Jacewska 118
88-100 Inowrocław</t>
  </si>
  <si>
    <t>Koło Inowrocławskie Towarzystwa Pomocy im. Św. Brata Alberta</t>
  </si>
  <si>
    <t>114</t>
  </si>
  <si>
    <t>Zgromadzenie Braci Albertynów</t>
  </si>
  <si>
    <t>ul. Krakowska 43
31-066 Kraków</t>
  </si>
  <si>
    <t>09.06.09 -doszło zaświadczenie z Urzędu Skarbowego</t>
  </si>
  <si>
    <t xml:space="preserve">budżet ograniczony w wynagrodzeniach </t>
  </si>
  <si>
    <t>punktacja</t>
  </si>
  <si>
    <t>Lp.</t>
  </si>
  <si>
    <r>
      <t>Chcieli 125.240 zł</t>
    </r>
    <r>
      <rPr>
        <sz val="8"/>
        <rFont val="Arial CE"/>
        <family val="2"/>
      </rPr>
      <t xml:space="preserve">
dopasować kosztorys z zachowaniem struktury kosztów bezp. i pośrednich)</t>
    </r>
  </si>
  <si>
    <r>
      <t xml:space="preserve">Podział dodatkowych środków w wysokości 3 mln. złotych
pomiędzy organizacje nie dofinansowane w I turze konkursu
w ramach programu "Powrót osób bezdomnych do społeczności",
</t>
    </r>
    <r>
      <rPr>
        <b/>
        <i/>
        <sz val="10"/>
        <rFont val="Arial CE"/>
        <family val="2"/>
      </rPr>
      <t xml:space="preserve">Tor Nr 2 - Centralny, </t>
    </r>
    <r>
      <rPr>
        <b/>
        <sz val="10"/>
        <rFont val="Arial CE"/>
        <family val="2"/>
      </rPr>
      <t>edycja  2009
(punktacja 12,25 pkt - 10 pkt)</t>
    </r>
  </si>
  <si>
    <t>przyznana dotacja z dodatkowych środków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</si>
</sst>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_-* #,##0.0000\ _z_ł_-;\-* #,##0.0000\ _z_ł_-;_-* &quot;-&quot;????\ _z_ł_-;_-@_-"/>
    <numFmt numFmtId="166" formatCode="_-* #,##0.000\ _z_ł_-;\-* #,##0.000\ _z_ł_-;_-* &quot;-&quot;???\ _z_ł_-;_-@_-"/>
  </numFmts>
  <fonts count="1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u val="single"/>
      <sz val="8"/>
      <name val="Arial CE"/>
      <family val="2"/>
    </font>
    <font>
      <b/>
      <sz val="8"/>
      <color indexed="10"/>
      <name val="Arial CE"/>
      <family val="0"/>
    </font>
    <font>
      <b/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1" fontId="1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49" fontId="0" fillId="3" borderId="6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1" fontId="2" fillId="2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41" fontId="2" fillId="2" borderId="15" xfId="0" applyNumberFormat="1" applyFont="1" applyFill="1" applyBorder="1" applyAlignment="1">
      <alignment horizontal="left" vertical="center" wrapText="1"/>
    </xf>
    <xf numFmtId="41" fontId="1" fillId="4" borderId="18" xfId="0" applyNumberFormat="1" applyFont="1" applyFill="1" applyBorder="1" applyAlignment="1">
      <alignment horizontal="left" vertical="center" wrapText="1"/>
    </xf>
    <xf numFmtId="41" fontId="1" fillId="4" borderId="19" xfId="0" applyNumberFormat="1" applyFont="1" applyFill="1" applyBorder="1" applyAlignment="1">
      <alignment horizontal="left" vertical="center" wrapText="1"/>
    </xf>
    <xf numFmtId="41" fontId="5" fillId="4" borderId="19" xfId="0" applyNumberFormat="1" applyFont="1" applyFill="1" applyBorder="1" applyAlignment="1">
      <alignment horizontal="left" vertical="center" wrapText="1"/>
    </xf>
    <xf numFmtId="41" fontId="1" fillId="4" borderId="20" xfId="0" applyNumberFormat="1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6" sqref="N6"/>
    </sheetView>
  </sheetViews>
  <sheetFormatPr defaultColWidth="9.00390625" defaultRowHeight="12.75"/>
  <cols>
    <col min="1" max="1" width="3.875" style="30" customWidth="1"/>
    <col min="2" max="2" width="8.00390625" style="12" customWidth="1"/>
    <col min="3" max="3" width="25.625" style="3" customWidth="1"/>
    <col min="4" max="4" width="22.00390625" style="3" customWidth="1"/>
    <col min="5" max="5" width="8.875" style="2" customWidth="1"/>
    <col min="6" max="6" width="13.00390625" style="6" customWidth="1"/>
    <col min="7" max="7" width="22.00390625" style="5" hidden="1" customWidth="1"/>
    <col min="8" max="16384" width="8.875" style="5" customWidth="1"/>
  </cols>
  <sheetData>
    <row r="1" spans="2:7" ht="69.75" customHeight="1" thickBot="1">
      <c r="B1" s="55" t="s">
        <v>232</v>
      </c>
      <c r="C1" s="56"/>
      <c r="D1" s="56"/>
      <c r="E1" s="56"/>
      <c r="F1" s="56"/>
      <c r="G1" s="56"/>
    </row>
    <row r="2" spans="1:7" s="1" customFormat="1" ht="50.25" customHeight="1" thickBot="1">
      <c r="A2" s="30" t="s">
        <v>230</v>
      </c>
      <c r="B2" s="43" t="s">
        <v>5</v>
      </c>
      <c r="C2" s="44" t="s">
        <v>4</v>
      </c>
      <c r="D2" s="44" t="s">
        <v>6</v>
      </c>
      <c r="E2" s="44" t="s">
        <v>229</v>
      </c>
      <c r="F2" s="45" t="s">
        <v>233</v>
      </c>
      <c r="G2" s="36" t="s">
        <v>114</v>
      </c>
    </row>
    <row r="3" spans="1:7" ht="33.75">
      <c r="A3" s="30">
        <v>1</v>
      </c>
      <c r="B3" s="32" t="s">
        <v>67</v>
      </c>
      <c r="C3" s="33" t="s">
        <v>68</v>
      </c>
      <c r="D3" s="33" t="s">
        <v>69</v>
      </c>
      <c r="E3" s="34">
        <v>12.25</v>
      </c>
      <c r="F3" s="51">
        <v>77000</v>
      </c>
      <c r="G3" s="37"/>
    </row>
    <row r="4" spans="1:7" ht="22.5">
      <c r="A4" s="30">
        <v>2</v>
      </c>
      <c r="B4" s="13" t="s">
        <v>187</v>
      </c>
      <c r="C4" s="8" t="s">
        <v>81</v>
      </c>
      <c r="D4" s="8" t="s">
        <v>80</v>
      </c>
      <c r="E4" s="14">
        <v>12.25</v>
      </c>
      <c r="F4" s="52">
        <v>96000</v>
      </c>
      <c r="G4" s="38"/>
    </row>
    <row r="5" spans="1:7" ht="22.5">
      <c r="A5" s="30">
        <v>3</v>
      </c>
      <c r="B5" s="13" t="s">
        <v>89</v>
      </c>
      <c r="C5" s="8" t="s">
        <v>91</v>
      </c>
      <c r="D5" s="8" t="s">
        <v>92</v>
      </c>
      <c r="E5" s="14">
        <v>12.25</v>
      </c>
      <c r="F5" s="52">
        <v>57000</v>
      </c>
      <c r="G5" s="38"/>
    </row>
    <row r="6" spans="1:7" ht="22.5">
      <c r="A6" s="30">
        <v>4</v>
      </c>
      <c r="B6" s="13" t="s">
        <v>100</v>
      </c>
      <c r="C6" s="8" t="s">
        <v>102</v>
      </c>
      <c r="D6" s="8" t="s">
        <v>103</v>
      </c>
      <c r="E6" s="14">
        <v>12.25</v>
      </c>
      <c r="F6" s="52">
        <v>96000</v>
      </c>
      <c r="G6" s="38"/>
    </row>
    <row r="7" spans="1:7" ht="22.5">
      <c r="A7" s="30">
        <v>5</v>
      </c>
      <c r="B7" s="28" t="s">
        <v>119</v>
      </c>
      <c r="C7" s="29" t="s">
        <v>121</v>
      </c>
      <c r="D7" s="29" t="s">
        <v>122</v>
      </c>
      <c r="E7" s="14">
        <v>12.25</v>
      </c>
      <c r="F7" s="53">
        <v>96000</v>
      </c>
      <c r="G7" s="39" t="s">
        <v>214</v>
      </c>
    </row>
    <row r="8" spans="1:7" ht="22.5">
      <c r="A8" s="30">
        <v>6</v>
      </c>
      <c r="B8" s="13" t="s">
        <v>123</v>
      </c>
      <c r="C8" s="29" t="s">
        <v>125</v>
      </c>
      <c r="D8" s="29" t="s">
        <v>126</v>
      </c>
      <c r="E8" s="14">
        <v>12.25</v>
      </c>
      <c r="F8" s="52">
        <v>95000</v>
      </c>
      <c r="G8" s="38"/>
    </row>
    <row r="9" spans="1:7" ht="22.5">
      <c r="A9" s="30">
        <v>7</v>
      </c>
      <c r="B9" s="13" t="s">
        <v>166</v>
      </c>
      <c r="C9" s="8" t="s">
        <v>168</v>
      </c>
      <c r="D9" s="8" t="s">
        <v>169</v>
      </c>
      <c r="E9" s="14">
        <v>12.25</v>
      </c>
      <c r="F9" s="52">
        <v>96000</v>
      </c>
      <c r="G9" s="38"/>
    </row>
    <row r="10" spans="1:7" ht="33.75">
      <c r="A10" s="30">
        <v>8</v>
      </c>
      <c r="B10" s="13" t="s">
        <v>205</v>
      </c>
      <c r="C10" s="8" t="s">
        <v>206</v>
      </c>
      <c r="D10" s="8" t="s">
        <v>207</v>
      </c>
      <c r="E10" s="14">
        <v>12.25</v>
      </c>
      <c r="F10" s="52">
        <v>87000</v>
      </c>
      <c r="G10" s="38"/>
    </row>
    <row r="11" spans="1:7" ht="22.5">
      <c r="A11" s="30">
        <v>9</v>
      </c>
      <c r="B11" s="13" t="s">
        <v>28</v>
      </c>
      <c r="C11" s="8" t="s">
        <v>29</v>
      </c>
      <c r="D11" s="8" t="s">
        <v>30</v>
      </c>
      <c r="E11" s="14">
        <v>12.2</v>
      </c>
      <c r="F11" s="52">
        <v>75000</v>
      </c>
      <c r="G11" s="38"/>
    </row>
    <row r="12" spans="1:7" ht="33.75">
      <c r="A12" s="30">
        <v>10</v>
      </c>
      <c r="B12" s="13" t="s">
        <v>140</v>
      </c>
      <c r="C12" s="8" t="s">
        <v>142</v>
      </c>
      <c r="D12" s="8" t="s">
        <v>143</v>
      </c>
      <c r="E12" s="14">
        <v>12</v>
      </c>
      <c r="F12" s="52">
        <v>25000</v>
      </c>
      <c r="G12" s="38"/>
    </row>
    <row r="13" spans="1:7" ht="22.5">
      <c r="A13" s="30">
        <v>11</v>
      </c>
      <c r="B13" s="28" t="s">
        <v>170</v>
      </c>
      <c r="C13" s="29" t="s">
        <v>172</v>
      </c>
      <c r="D13" s="29" t="s">
        <v>173</v>
      </c>
      <c r="E13" s="14">
        <v>12</v>
      </c>
      <c r="F13" s="53">
        <v>96000</v>
      </c>
      <c r="G13" s="39"/>
    </row>
    <row r="14" spans="1:7" ht="33.75">
      <c r="A14" s="30">
        <v>12</v>
      </c>
      <c r="B14" s="13" t="s">
        <v>177</v>
      </c>
      <c r="C14" s="8" t="s">
        <v>179</v>
      </c>
      <c r="D14" s="8" t="s">
        <v>180</v>
      </c>
      <c r="E14" s="14">
        <v>12</v>
      </c>
      <c r="F14" s="52">
        <v>53000</v>
      </c>
      <c r="G14" s="38"/>
    </row>
    <row r="15" spans="1:7" ht="22.5">
      <c r="A15" s="30">
        <v>13</v>
      </c>
      <c r="B15" s="13" t="s">
        <v>218</v>
      </c>
      <c r="C15" s="8" t="s">
        <v>219</v>
      </c>
      <c r="D15" s="8" t="s">
        <v>220</v>
      </c>
      <c r="E15" s="14">
        <v>11.85</v>
      </c>
      <c r="F15" s="52">
        <v>88000</v>
      </c>
      <c r="G15" s="38"/>
    </row>
    <row r="16" spans="1:7" s="10" customFormat="1" ht="33.75">
      <c r="A16" s="30">
        <v>14</v>
      </c>
      <c r="B16" s="13" t="s">
        <v>47</v>
      </c>
      <c r="C16" s="8" t="s">
        <v>48</v>
      </c>
      <c r="D16" s="8" t="s">
        <v>49</v>
      </c>
      <c r="E16" s="14">
        <v>11.75</v>
      </c>
      <c r="F16" s="52">
        <v>96000</v>
      </c>
      <c r="G16" s="38"/>
    </row>
    <row r="17" spans="1:7" ht="33.75">
      <c r="A17" s="30">
        <v>15</v>
      </c>
      <c r="B17" s="13" t="s">
        <v>96</v>
      </c>
      <c r="C17" s="8" t="s">
        <v>98</v>
      </c>
      <c r="D17" s="8" t="s">
        <v>99</v>
      </c>
      <c r="E17" s="14">
        <v>11.75</v>
      </c>
      <c r="F17" s="52">
        <v>58000</v>
      </c>
      <c r="G17" s="38"/>
    </row>
    <row r="18" spans="1:7" s="10" customFormat="1" ht="56.25">
      <c r="A18" s="30">
        <v>16</v>
      </c>
      <c r="B18" s="13" t="s">
        <v>193</v>
      </c>
      <c r="C18" s="8" t="s">
        <v>195</v>
      </c>
      <c r="D18" s="8" t="s">
        <v>194</v>
      </c>
      <c r="E18" s="14">
        <v>11.75</v>
      </c>
      <c r="F18" s="52">
        <v>96000</v>
      </c>
      <c r="G18" s="38" t="s">
        <v>228</v>
      </c>
    </row>
    <row r="19" spans="1:7" s="10" customFormat="1" ht="33.75">
      <c r="A19" s="30">
        <v>17</v>
      </c>
      <c r="B19" s="13" t="s">
        <v>202</v>
      </c>
      <c r="C19" s="8" t="s">
        <v>203</v>
      </c>
      <c r="D19" s="8" t="s">
        <v>204</v>
      </c>
      <c r="E19" s="14">
        <v>11.75</v>
      </c>
      <c r="F19" s="52">
        <v>84000</v>
      </c>
      <c r="G19" s="38"/>
    </row>
    <row r="20" spans="1:7" ht="22.5">
      <c r="A20" s="30">
        <v>18</v>
      </c>
      <c r="B20" s="13" t="s">
        <v>189</v>
      </c>
      <c r="C20" s="8" t="s">
        <v>190</v>
      </c>
      <c r="D20" s="8" t="s">
        <v>191</v>
      </c>
      <c r="E20" s="14">
        <v>11.5</v>
      </c>
      <c r="F20" s="52">
        <v>87000</v>
      </c>
      <c r="G20" s="38"/>
    </row>
    <row r="21" spans="1:7" ht="33.75">
      <c r="A21" s="30">
        <v>19</v>
      </c>
      <c r="B21" s="13" t="s">
        <v>211</v>
      </c>
      <c r="C21" s="8" t="s">
        <v>212</v>
      </c>
      <c r="D21" s="8" t="s">
        <v>213</v>
      </c>
      <c r="E21" s="14">
        <v>11.5</v>
      </c>
      <c r="F21" s="52">
        <v>46000</v>
      </c>
      <c r="G21" s="38"/>
    </row>
    <row r="22" spans="1:7" ht="33.75">
      <c r="A22" s="30">
        <v>20</v>
      </c>
      <c r="B22" s="13" t="s">
        <v>43</v>
      </c>
      <c r="C22" s="8" t="s">
        <v>45</v>
      </c>
      <c r="D22" s="8" t="s">
        <v>44</v>
      </c>
      <c r="E22" s="14">
        <v>11.35</v>
      </c>
      <c r="F22" s="52">
        <v>92000</v>
      </c>
      <c r="G22" s="38"/>
    </row>
    <row r="23" spans="1:7" ht="33.75">
      <c r="A23" s="30">
        <v>21</v>
      </c>
      <c r="B23" s="13" t="s">
        <v>224</v>
      </c>
      <c r="C23" s="8" t="s">
        <v>225</v>
      </c>
      <c r="D23" s="8" t="s">
        <v>226</v>
      </c>
      <c r="E23" s="14">
        <v>11.35</v>
      </c>
      <c r="F23" s="52">
        <v>24000</v>
      </c>
      <c r="G23" s="38" t="s">
        <v>227</v>
      </c>
    </row>
    <row r="24" spans="1:7" ht="22.5">
      <c r="A24" s="30">
        <v>22</v>
      </c>
      <c r="B24" s="13" t="s">
        <v>17</v>
      </c>
      <c r="C24" s="8" t="s">
        <v>18</v>
      </c>
      <c r="D24" s="8" t="s">
        <v>19</v>
      </c>
      <c r="E24" s="14">
        <v>11.25</v>
      </c>
      <c r="F24" s="52">
        <v>19000</v>
      </c>
      <c r="G24" s="38"/>
    </row>
    <row r="25" spans="1:7" ht="33.75">
      <c r="A25" s="30">
        <v>23</v>
      </c>
      <c r="B25" s="13" t="s">
        <v>40</v>
      </c>
      <c r="C25" s="8" t="s">
        <v>42</v>
      </c>
      <c r="D25" s="8" t="s">
        <v>41</v>
      </c>
      <c r="E25" s="14">
        <v>11.25</v>
      </c>
      <c r="F25" s="52">
        <v>50000</v>
      </c>
      <c r="G25" s="38"/>
    </row>
    <row r="26" spans="1:7" ht="22.5">
      <c r="A26" s="30">
        <v>24</v>
      </c>
      <c r="B26" s="13" t="s">
        <v>61</v>
      </c>
      <c r="C26" s="8" t="s">
        <v>63</v>
      </c>
      <c r="D26" s="8" t="s">
        <v>62</v>
      </c>
      <c r="E26" s="14">
        <v>11.25</v>
      </c>
      <c r="F26" s="52">
        <v>94000</v>
      </c>
      <c r="G26" s="38" t="s">
        <v>153</v>
      </c>
    </row>
    <row r="27" spans="1:7" ht="45">
      <c r="A27" s="30">
        <v>25</v>
      </c>
      <c r="B27" s="13" t="s">
        <v>64</v>
      </c>
      <c r="C27" s="8" t="s">
        <v>66</v>
      </c>
      <c r="D27" s="8" t="s">
        <v>65</v>
      </c>
      <c r="E27" s="14">
        <v>11.25</v>
      </c>
      <c r="F27" s="52">
        <v>96000</v>
      </c>
      <c r="G27" s="40" t="s">
        <v>231</v>
      </c>
    </row>
    <row r="28" spans="1:7" ht="22.5">
      <c r="A28" s="30">
        <v>26</v>
      </c>
      <c r="B28" s="13" t="s">
        <v>70</v>
      </c>
      <c r="C28" s="8" t="s">
        <v>71</v>
      </c>
      <c r="D28" s="8" t="s">
        <v>72</v>
      </c>
      <c r="E28" s="14">
        <v>11.25</v>
      </c>
      <c r="F28" s="52">
        <v>96000</v>
      </c>
      <c r="G28" s="38"/>
    </row>
    <row r="29" spans="1:7" s="7" customFormat="1" ht="45">
      <c r="A29" s="30">
        <v>27</v>
      </c>
      <c r="B29" s="13" t="s">
        <v>85</v>
      </c>
      <c r="C29" s="8" t="s">
        <v>87</v>
      </c>
      <c r="D29" s="8" t="s">
        <v>88</v>
      </c>
      <c r="E29" s="14">
        <v>11.25</v>
      </c>
      <c r="F29" s="52">
        <v>96000</v>
      </c>
      <c r="G29" s="38" t="s">
        <v>188</v>
      </c>
    </row>
    <row r="30" spans="1:7" s="7" customFormat="1" ht="33.75">
      <c r="A30" s="30">
        <v>28</v>
      </c>
      <c r="B30" s="13" t="s">
        <v>215</v>
      </c>
      <c r="C30" s="8" t="s">
        <v>216</v>
      </c>
      <c r="D30" s="8" t="s">
        <v>217</v>
      </c>
      <c r="E30" s="14">
        <v>11.25</v>
      </c>
      <c r="F30" s="52">
        <v>77000</v>
      </c>
      <c r="G30" s="38"/>
    </row>
    <row r="31" spans="1:7" ht="33.75">
      <c r="A31" s="30">
        <v>29</v>
      </c>
      <c r="B31" s="13" t="s">
        <v>199</v>
      </c>
      <c r="C31" s="8" t="s">
        <v>200</v>
      </c>
      <c r="D31" s="8" t="s">
        <v>201</v>
      </c>
      <c r="E31" s="14">
        <v>11</v>
      </c>
      <c r="F31" s="52">
        <v>27000</v>
      </c>
      <c r="G31" s="38"/>
    </row>
    <row r="32" spans="1:7" ht="22.5">
      <c r="A32" s="30">
        <v>30</v>
      </c>
      <c r="B32" s="13" t="s">
        <v>50</v>
      </c>
      <c r="C32" s="8" t="s">
        <v>51</v>
      </c>
      <c r="D32" s="8" t="s">
        <v>52</v>
      </c>
      <c r="E32" s="14">
        <v>10.75</v>
      </c>
      <c r="F32" s="52">
        <v>96000</v>
      </c>
      <c r="G32" s="38"/>
    </row>
    <row r="33" spans="1:7" ht="22.5">
      <c r="A33" s="30">
        <v>31</v>
      </c>
      <c r="B33" s="13" t="s">
        <v>54</v>
      </c>
      <c r="C33" s="8" t="s">
        <v>55</v>
      </c>
      <c r="D33" s="8" t="s">
        <v>56</v>
      </c>
      <c r="E33" s="14">
        <v>10.75</v>
      </c>
      <c r="F33" s="52">
        <v>96000</v>
      </c>
      <c r="G33" s="38" t="s">
        <v>113</v>
      </c>
    </row>
    <row r="34" spans="1:7" ht="22.5">
      <c r="A34" s="30">
        <v>32</v>
      </c>
      <c r="B34" s="28" t="s">
        <v>115</v>
      </c>
      <c r="C34" s="29" t="s">
        <v>117</v>
      </c>
      <c r="D34" s="29" t="s">
        <v>118</v>
      </c>
      <c r="E34" s="14">
        <v>10.75</v>
      </c>
      <c r="F34" s="53">
        <v>41000</v>
      </c>
      <c r="G34" s="39" t="s">
        <v>192</v>
      </c>
    </row>
    <row r="35" spans="1:7" ht="22.5">
      <c r="A35" s="30">
        <v>33</v>
      </c>
      <c r="B35" s="13" t="s">
        <v>208</v>
      </c>
      <c r="C35" s="8" t="s">
        <v>209</v>
      </c>
      <c r="D35" s="8" t="s">
        <v>210</v>
      </c>
      <c r="E35" s="14">
        <v>10.5</v>
      </c>
      <c r="F35" s="52">
        <v>95000</v>
      </c>
      <c r="G35" s="38"/>
    </row>
    <row r="36" spans="1:7" ht="22.5">
      <c r="A36" s="30">
        <v>34</v>
      </c>
      <c r="B36" s="13" t="s">
        <v>21</v>
      </c>
      <c r="C36" s="8" t="s">
        <v>22</v>
      </c>
      <c r="D36" s="8" t="s">
        <v>23</v>
      </c>
      <c r="E36" s="14">
        <v>10.1</v>
      </c>
      <c r="F36" s="52">
        <v>76000</v>
      </c>
      <c r="G36" s="38"/>
    </row>
    <row r="37" spans="1:7" ht="33.75">
      <c r="A37" s="30">
        <v>35</v>
      </c>
      <c r="B37" s="28" t="s">
        <v>2</v>
      </c>
      <c r="C37" s="29" t="s">
        <v>3</v>
      </c>
      <c r="D37" s="29" t="s">
        <v>0</v>
      </c>
      <c r="E37" s="14">
        <v>10</v>
      </c>
      <c r="F37" s="53">
        <v>95000</v>
      </c>
      <c r="G37" s="39"/>
    </row>
    <row r="38" spans="1:7" ht="22.5">
      <c r="A38" s="30">
        <v>36</v>
      </c>
      <c r="B38" s="13" t="s">
        <v>33</v>
      </c>
      <c r="C38" s="8" t="s">
        <v>34</v>
      </c>
      <c r="D38" s="8" t="s">
        <v>35</v>
      </c>
      <c r="E38" s="14">
        <v>10</v>
      </c>
      <c r="F38" s="52">
        <v>95000</v>
      </c>
      <c r="G38" s="38"/>
    </row>
    <row r="39" spans="1:7" ht="33.75">
      <c r="A39" s="30">
        <v>37</v>
      </c>
      <c r="B39" s="13" t="s">
        <v>36</v>
      </c>
      <c r="C39" s="8" t="s">
        <v>37</v>
      </c>
      <c r="D39" s="8" t="s">
        <v>38</v>
      </c>
      <c r="E39" s="14">
        <v>10</v>
      </c>
      <c r="F39" s="52">
        <v>46000</v>
      </c>
      <c r="G39" s="38"/>
    </row>
    <row r="40" spans="1:7" ht="33.75">
      <c r="A40" s="30">
        <v>38</v>
      </c>
      <c r="B40" s="13" t="s">
        <v>196</v>
      </c>
      <c r="C40" s="8" t="s">
        <v>197</v>
      </c>
      <c r="D40" s="8" t="s">
        <v>198</v>
      </c>
      <c r="E40" s="14">
        <v>10</v>
      </c>
      <c r="F40" s="52">
        <v>95000</v>
      </c>
      <c r="G40" s="38"/>
    </row>
    <row r="41" spans="1:7" ht="34.5" thickBot="1">
      <c r="A41" s="30">
        <v>39</v>
      </c>
      <c r="B41" s="46" t="s">
        <v>221</v>
      </c>
      <c r="C41" s="47" t="s">
        <v>223</v>
      </c>
      <c r="D41" s="47" t="s">
        <v>222</v>
      </c>
      <c r="E41" s="48">
        <v>10</v>
      </c>
      <c r="F41" s="54">
        <v>90000</v>
      </c>
      <c r="G41" s="41"/>
    </row>
    <row r="42" spans="1:7" s="4" customFormat="1" ht="20.25" customHeight="1" thickBot="1">
      <c r="A42" s="31"/>
      <c r="B42" s="43"/>
      <c r="C42" s="49"/>
      <c r="D42" s="49"/>
      <c r="E42" s="44"/>
      <c r="F42" s="50">
        <f>SUM(F3:F41)</f>
        <v>3000000</v>
      </c>
      <c r="G42" s="42"/>
    </row>
    <row r="43" spans="1:6" s="4" customFormat="1" ht="11.25" hidden="1">
      <c r="A43" s="31"/>
      <c r="B43" s="11"/>
      <c r="E43" s="2"/>
      <c r="F43" s="35">
        <f>3000000/3133006</f>
        <v>0.9575468415955795</v>
      </c>
    </row>
    <row r="44" spans="1:6" s="4" customFormat="1" ht="11.25">
      <c r="A44" s="31"/>
      <c r="B44" s="11"/>
      <c r="E44" s="2"/>
      <c r="F44" s="35"/>
    </row>
    <row r="45" spans="1:6" s="4" customFormat="1" ht="10.5" customHeight="1">
      <c r="A45" s="31"/>
      <c r="B45" s="11"/>
      <c r="E45" s="2"/>
      <c r="F45" s="9"/>
    </row>
  </sheetData>
  <mergeCells count="1">
    <mergeCell ref="B1:G1"/>
  </mergeCells>
  <printOptions horizontalCentered="1"/>
  <pageMargins left="0" right="0" top="0.3937007874015748" bottom="0.3937007874015748" header="0.6692913385826772" footer="0.2362204724409449"/>
  <pageSetup horizontalDpi="600" verticalDpi="600" orientation="portrait" paperSize="9" r:id="rId1"/>
  <rowBreaks count="1" manualBreakCount="1"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2" sqref="C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6"/>
  <sheetViews>
    <sheetView view="pageBreakPreview" zoomScale="60" workbookViewId="0" topLeftCell="A1">
      <selection activeCell="I9" sqref="I9"/>
    </sheetView>
  </sheetViews>
  <sheetFormatPr defaultColWidth="9.00390625" defaultRowHeight="12.75"/>
  <cols>
    <col min="1" max="1" width="4.625" style="15" customWidth="1"/>
    <col min="2" max="2" width="8.75390625" style="15" customWidth="1"/>
    <col min="3" max="3" width="6.125" style="15" bestFit="1" customWidth="1"/>
    <col min="4" max="4" width="4.75390625" style="15" hidden="1" customWidth="1"/>
    <col min="5" max="5" width="37.25390625" style="15" customWidth="1"/>
    <col min="6" max="6" width="26.375" style="15" customWidth="1"/>
    <col min="7" max="7" width="15.875" style="15" hidden="1" customWidth="1"/>
    <col min="8" max="16384" width="9.125" style="15" customWidth="1"/>
  </cols>
  <sheetData>
    <row r="2" ht="13.5" thickBot="1"/>
    <row r="3" spans="1:7" ht="12.75">
      <c r="A3" s="61" t="s">
        <v>185</v>
      </c>
      <c r="B3" s="59" t="s">
        <v>186</v>
      </c>
      <c r="C3" s="59" t="s">
        <v>74</v>
      </c>
      <c r="D3" s="57" t="s">
        <v>1</v>
      </c>
      <c r="E3" s="57" t="s">
        <v>4</v>
      </c>
      <c r="F3" s="57" t="s">
        <v>6</v>
      </c>
      <c r="G3" s="59" t="s">
        <v>11</v>
      </c>
    </row>
    <row r="4" spans="1:7" ht="13.5" thickBot="1">
      <c r="A4" s="62"/>
      <c r="B4" s="60"/>
      <c r="C4" s="60"/>
      <c r="D4" s="58"/>
      <c r="E4" s="58"/>
      <c r="F4" s="58"/>
      <c r="G4" s="60"/>
    </row>
    <row r="5" spans="1:7" ht="12.75">
      <c r="A5" s="16"/>
      <c r="B5" s="17"/>
      <c r="C5" s="17"/>
      <c r="D5" s="18"/>
      <c r="E5" s="19"/>
      <c r="F5" s="19"/>
      <c r="G5" s="19"/>
    </row>
    <row r="6" spans="1:7" ht="38.25">
      <c r="A6" s="20" t="s">
        <v>2</v>
      </c>
      <c r="B6" s="21" t="s">
        <v>75</v>
      </c>
      <c r="C6" s="21" t="s">
        <v>76</v>
      </c>
      <c r="D6" s="22" t="s">
        <v>9</v>
      </c>
      <c r="E6" s="23" t="s">
        <v>77</v>
      </c>
      <c r="F6" s="23" t="s">
        <v>78</v>
      </c>
      <c r="G6" s="23"/>
    </row>
    <row r="7" spans="1:7" ht="25.5">
      <c r="A7" s="20" t="s">
        <v>8</v>
      </c>
      <c r="B7" s="21" t="s">
        <v>75</v>
      </c>
      <c r="C7" s="21" t="s">
        <v>79</v>
      </c>
      <c r="D7" s="22" t="s">
        <v>7</v>
      </c>
      <c r="E7" s="23" t="s">
        <v>81</v>
      </c>
      <c r="F7" s="23" t="s">
        <v>80</v>
      </c>
      <c r="G7" s="23"/>
    </row>
    <row r="8" spans="1:7" ht="25.5">
      <c r="A8" s="20" t="s">
        <v>10</v>
      </c>
      <c r="B8" s="21" t="s">
        <v>75</v>
      </c>
      <c r="C8" s="21" t="s">
        <v>82</v>
      </c>
      <c r="D8" s="22" t="s">
        <v>9</v>
      </c>
      <c r="E8" s="23" t="s">
        <v>83</v>
      </c>
      <c r="F8" s="23" t="s">
        <v>84</v>
      </c>
      <c r="G8" s="23"/>
    </row>
    <row r="9" spans="1:7" ht="51">
      <c r="A9" s="20" t="s">
        <v>12</v>
      </c>
      <c r="B9" s="21" t="s">
        <v>75</v>
      </c>
      <c r="C9" s="21" t="s">
        <v>86</v>
      </c>
      <c r="D9" s="22" t="s">
        <v>9</v>
      </c>
      <c r="E9" s="23" t="s">
        <v>87</v>
      </c>
      <c r="F9" s="23" t="s">
        <v>88</v>
      </c>
      <c r="G9" s="23"/>
    </row>
    <row r="10" spans="1:7" ht="25.5">
      <c r="A10" s="20" t="s">
        <v>13</v>
      </c>
      <c r="B10" s="21" t="s">
        <v>75</v>
      </c>
      <c r="C10" s="21" t="s">
        <v>90</v>
      </c>
      <c r="D10" s="22" t="s">
        <v>7</v>
      </c>
      <c r="E10" s="23" t="s">
        <v>91</v>
      </c>
      <c r="F10" s="23" t="s">
        <v>92</v>
      </c>
      <c r="G10" s="23"/>
    </row>
    <row r="11" spans="1:7" ht="25.5">
      <c r="A11" s="20" t="s">
        <v>14</v>
      </c>
      <c r="B11" s="21" t="s">
        <v>75</v>
      </c>
      <c r="C11" s="21" t="s">
        <v>93</v>
      </c>
      <c r="D11" s="22" t="s">
        <v>20</v>
      </c>
      <c r="E11" s="23" t="s">
        <v>94</v>
      </c>
      <c r="F11" s="23" t="s">
        <v>95</v>
      </c>
      <c r="G11" s="23"/>
    </row>
    <row r="12" spans="1:7" ht="38.25">
      <c r="A12" s="20" t="s">
        <v>15</v>
      </c>
      <c r="B12" s="21" t="s">
        <v>75</v>
      </c>
      <c r="C12" s="21" t="s">
        <v>97</v>
      </c>
      <c r="D12" s="22" t="s">
        <v>7</v>
      </c>
      <c r="E12" s="23" t="s">
        <v>98</v>
      </c>
      <c r="F12" s="23" t="s">
        <v>99</v>
      </c>
      <c r="G12" s="23"/>
    </row>
    <row r="13" spans="1:7" ht="25.5">
      <c r="A13" s="20" t="s">
        <v>16</v>
      </c>
      <c r="B13" s="21" t="s">
        <v>75</v>
      </c>
      <c r="C13" s="21" t="s">
        <v>101</v>
      </c>
      <c r="D13" s="22" t="s">
        <v>7</v>
      </c>
      <c r="E13" s="23" t="s">
        <v>102</v>
      </c>
      <c r="F13" s="23" t="s">
        <v>103</v>
      </c>
      <c r="G13" s="23"/>
    </row>
    <row r="14" spans="1:7" ht="25.5">
      <c r="A14" s="20" t="s">
        <v>73</v>
      </c>
      <c r="B14" s="21" t="s">
        <v>75</v>
      </c>
      <c r="C14" s="21" t="s">
        <v>104</v>
      </c>
      <c r="D14" s="22" t="s">
        <v>7</v>
      </c>
      <c r="E14" s="23" t="s">
        <v>105</v>
      </c>
      <c r="F14" s="23" t="s">
        <v>106</v>
      </c>
      <c r="G14" s="23"/>
    </row>
    <row r="15" spans="1:7" ht="25.5">
      <c r="A15" s="20" t="s">
        <v>17</v>
      </c>
      <c r="B15" s="21" t="s">
        <v>75</v>
      </c>
      <c r="C15" s="21" t="s">
        <v>107</v>
      </c>
      <c r="D15" s="22" t="s">
        <v>25</v>
      </c>
      <c r="E15" s="24" t="s">
        <v>108</v>
      </c>
      <c r="F15" s="23" t="s">
        <v>109</v>
      </c>
      <c r="G15" s="23"/>
    </row>
    <row r="16" spans="1:7" ht="25.5">
      <c r="A16" s="20" t="s">
        <v>21</v>
      </c>
      <c r="B16" s="21" t="s">
        <v>75</v>
      </c>
      <c r="C16" s="21" t="s">
        <v>110</v>
      </c>
      <c r="D16" s="22" t="s">
        <v>7</v>
      </c>
      <c r="E16" s="23" t="s">
        <v>111</v>
      </c>
      <c r="F16" s="23" t="s">
        <v>112</v>
      </c>
      <c r="G16" s="23"/>
    </row>
    <row r="17" spans="1:7" ht="25.5">
      <c r="A17" s="20" t="s">
        <v>24</v>
      </c>
      <c r="B17" s="21" t="s">
        <v>75</v>
      </c>
      <c r="C17" s="25" t="s">
        <v>116</v>
      </c>
      <c r="D17" s="26" t="s">
        <v>7</v>
      </c>
      <c r="E17" s="24" t="s">
        <v>117</v>
      </c>
      <c r="F17" s="24" t="s">
        <v>118</v>
      </c>
      <c r="G17" s="24"/>
    </row>
    <row r="18" spans="1:7" ht="25.5">
      <c r="A18" s="20" t="s">
        <v>26</v>
      </c>
      <c r="B18" s="21" t="s">
        <v>75</v>
      </c>
      <c r="C18" s="25" t="s">
        <v>120</v>
      </c>
      <c r="D18" s="26" t="s">
        <v>25</v>
      </c>
      <c r="E18" s="24" t="s">
        <v>121</v>
      </c>
      <c r="F18" s="27" t="s">
        <v>122</v>
      </c>
      <c r="G18" s="24"/>
    </row>
    <row r="19" spans="1:7" ht="25.5">
      <c r="A19" s="20" t="s">
        <v>27</v>
      </c>
      <c r="B19" s="21" t="s">
        <v>75</v>
      </c>
      <c r="C19" s="21" t="s">
        <v>124</v>
      </c>
      <c r="D19" s="26" t="s">
        <v>25</v>
      </c>
      <c r="E19" s="24" t="s">
        <v>125</v>
      </c>
      <c r="F19" s="24" t="s">
        <v>126</v>
      </c>
      <c r="G19" s="24"/>
    </row>
    <row r="20" spans="1:7" ht="25.5">
      <c r="A20" s="20" t="s">
        <v>28</v>
      </c>
      <c r="B20" s="21" t="s">
        <v>75</v>
      </c>
      <c r="C20" s="21" t="s">
        <v>127</v>
      </c>
      <c r="D20" s="22" t="s">
        <v>9</v>
      </c>
      <c r="E20" s="23" t="s">
        <v>128</v>
      </c>
      <c r="F20" s="23" t="s">
        <v>129</v>
      </c>
      <c r="G20" s="23"/>
    </row>
    <row r="21" spans="1:7" ht="38.25">
      <c r="A21" s="20" t="s">
        <v>31</v>
      </c>
      <c r="B21" s="21" t="s">
        <v>75</v>
      </c>
      <c r="C21" s="21" t="s">
        <v>130</v>
      </c>
      <c r="D21" s="22" t="s">
        <v>7</v>
      </c>
      <c r="E21" s="23" t="s">
        <v>131</v>
      </c>
      <c r="F21" s="23" t="s">
        <v>132</v>
      </c>
      <c r="G21" s="23"/>
    </row>
    <row r="22" spans="1:7" ht="25.5">
      <c r="A22" s="20" t="s">
        <v>32</v>
      </c>
      <c r="B22" s="21" t="s">
        <v>75</v>
      </c>
      <c r="C22" s="21" t="s">
        <v>133</v>
      </c>
      <c r="D22" s="22" t="s">
        <v>9</v>
      </c>
      <c r="E22" s="23" t="s">
        <v>134</v>
      </c>
      <c r="F22" s="23" t="s">
        <v>135</v>
      </c>
      <c r="G22" s="23"/>
    </row>
    <row r="23" spans="1:7" ht="25.5">
      <c r="A23" s="20" t="s">
        <v>33</v>
      </c>
      <c r="B23" s="21" t="s">
        <v>75</v>
      </c>
      <c r="C23" s="21" t="s">
        <v>136</v>
      </c>
      <c r="D23" s="22" t="s">
        <v>9</v>
      </c>
      <c r="E23" s="23" t="s">
        <v>137</v>
      </c>
      <c r="F23" s="23" t="s">
        <v>138</v>
      </c>
      <c r="G23" s="23" t="s">
        <v>139</v>
      </c>
    </row>
    <row r="24" spans="1:7" ht="38.25">
      <c r="A24" s="20" t="s">
        <v>36</v>
      </c>
      <c r="B24" s="21" t="s">
        <v>75</v>
      </c>
      <c r="C24" s="21" t="s">
        <v>141</v>
      </c>
      <c r="D24" s="22" t="s">
        <v>7</v>
      </c>
      <c r="E24" s="23" t="s">
        <v>142</v>
      </c>
      <c r="F24" s="23" t="s">
        <v>143</v>
      </c>
      <c r="G24" s="23"/>
    </row>
    <row r="25" spans="1:7" ht="38.25">
      <c r="A25" s="20" t="s">
        <v>39</v>
      </c>
      <c r="B25" s="21" t="s">
        <v>75</v>
      </c>
      <c r="C25" s="21" t="s">
        <v>144</v>
      </c>
      <c r="D25" s="22" t="s">
        <v>9</v>
      </c>
      <c r="E25" s="23" t="s">
        <v>145</v>
      </c>
      <c r="F25" s="23" t="s">
        <v>146</v>
      </c>
      <c r="G25" s="23"/>
    </row>
    <row r="26" spans="1:7" ht="38.25">
      <c r="A26" s="20" t="s">
        <v>40</v>
      </c>
      <c r="B26" s="21" t="s">
        <v>75</v>
      </c>
      <c r="C26" s="21" t="s">
        <v>147</v>
      </c>
      <c r="D26" s="22" t="s">
        <v>7</v>
      </c>
      <c r="E26" s="23" t="s">
        <v>148</v>
      </c>
      <c r="F26" s="23" t="s">
        <v>149</v>
      </c>
      <c r="G26" s="23"/>
    </row>
    <row r="27" spans="1:7" ht="25.5">
      <c r="A27" s="20" t="s">
        <v>43</v>
      </c>
      <c r="B27" s="21" t="s">
        <v>75</v>
      </c>
      <c r="C27" s="21" t="s">
        <v>150</v>
      </c>
      <c r="D27" s="22" t="s">
        <v>7</v>
      </c>
      <c r="E27" s="23" t="s">
        <v>151</v>
      </c>
      <c r="F27" s="23" t="s">
        <v>152</v>
      </c>
      <c r="G27" s="23"/>
    </row>
    <row r="28" spans="1:7" ht="25.5">
      <c r="A28" s="20" t="s">
        <v>46</v>
      </c>
      <c r="B28" s="21" t="s">
        <v>75</v>
      </c>
      <c r="C28" s="21" t="s">
        <v>154</v>
      </c>
      <c r="D28" s="22" t="s">
        <v>9</v>
      </c>
      <c r="E28" s="23" t="s">
        <v>155</v>
      </c>
      <c r="F28" s="23" t="s">
        <v>156</v>
      </c>
      <c r="G28" s="23"/>
    </row>
    <row r="29" spans="1:7" ht="25.5">
      <c r="A29" s="20" t="s">
        <v>47</v>
      </c>
      <c r="B29" s="21" t="s">
        <v>75</v>
      </c>
      <c r="C29" s="21" t="s">
        <v>157</v>
      </c>
      <c r="D29" s="22" t="s">
        <v>7</v>
      </c>
      <c r="E29" s="23" t="s">
        <v>158</v>
      </c>
      <c r="F29" s="23" t="s">
        <v>159</v>
      </c>
      <c r="G29" s="23"/>
    </row>
    <row r="30" spans="1:7" ht="25.5">
      <c r="A30" s="20" t="s">
        <v>50</v>
      </c>
      <c r="B30" s="21" t="s">
        <v>75</v>
      </c>
      <c r="C30" s="21" t="s">
        <v>160</v>
      </c>
      <c r="D30" s="22" t="s">
        <v>25</v>
      </c>
      <c r="E30" s="23" t="s">
        <v>161</v>
      </c>
      <c r="F30" s="23" t="s">
        <v>162</v>
      </c>
      <c r="G30" s="23"/>
    </row>
    <row r="31" spans="1:7" ht="38.25">
      <c r="A31" s="20" t="s">
        <v>53</v>
      </c>
      <c r="B31" s="21" t="s">
        <v>75</v>
      </c>
      <c r="C31" s="21" t="s">
        <v>163</v>
      </c>
      <c r="D31" s="22" t="s">
        <v>9</v>
      </c>
      <c r="E31" s="23" t="s">
        <v>164</v>
      </c>
      <c r="F31" s="23" t="s">
        <v>165</v>
      </c>
      <c r="G31" s="23"/>
    </row>
    <row r="32" spans="1:7" ht="25.5">
      <c r="A32" s="20" t="s">
        <v>54</v>
      </c>
      <c r="B32" s="21" t="s">
        <v>75</v>
      </c>
      <c r="C32" s="21" t="s">
        <v>167</v>
      </c>
      <c r="D32" s="22" t="s">
        <v>9</v>
      </c>
      <c r="E32" s="23" t="s">
        <v>168</v>
      </c>
      <c r="F32" s="23" t="s">
        <v>169</v>
      </c>
      <c r="G32" s="23"/>
    </row>
    <row r="33" spans="1:7" ht="25.5">
      <c r="A33" s="20" t="s">
        <v>57</v>
      </c>
      <c r="B33" s="21" t="s">
        <v>75</v>
      </c>
      <c r="C33" s="25" t="s">
        <v>171</v>
      </c>
      <c r="D33" s="26" t="s">
        <v>25</v>
      </c>
      <c r="E33" s="24" t="s">
        <v>172</v>
      </c>
      <c r="F33" s="24" t="s">
        <v>173</v>
      </c>
      <c r="G33" s="24"/>
    </row>
    <row r="34" spans="1:7" ht="25.5">
      <c r="A34" s="20" t="s">
        <v>58</v>
      </c>
      <c r="B34" s="21" t="s">
        <v>174</v>
      </c>
      <c r="C34" s="21" t="s">
        <v>175</v>
      </c>
      <c r="D34" s="22" t="s">
        <v>7</v>
      </c>
      <c r="E34" s="23" t="s">
        <v>176</v>
      </c>
      <c r="F34" s="23" t="s">
        <v>184</v>
      </c>
      <c r="G34" s="23"/>
    </row>
    <row r="35" spans="1:7" ht="38.25">
      <c r="A35" s="20" t="s">
        <v>59</v>
      </c>
      <c r="B35" s="21" t="s">
        <v>174</v>
      </c>
      <c r="C35" s="21" t="s">
        <v>178</v>
      </c>
      <c r="D35" s="22" t="s">
        <v>7</v>
      </c>
      <c r="E35" s="23" t="s">
        <v>179</v>
      </c>
      <c r="F35" s="23" t="s">
        <v>180</v>
      </c>
      <c r="G35" s="23"/>
    </row>
    <row r="36" spans="1:7" ht="25.5">
      <c r="A36" s="20" t="s">
        <v>60</v>
      </c>
      <c r="B36" s="21" t="s">
        <v>75</v>
      </c>
      <c r="C36" s="21" t="s">
        <v>181</v>
      </c>
      <c r="D36" s="22" t="s">
        <v>9</v>
      </c>
      <c r="E36" s="23" t="s">
        <v>182</v>
      </c>
      <c r="F36" s="23" t="s">
        <v>183</v>
      </c>
      <c r="G36" s="23"/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Biederman</dc:creator>
  <cp:keywords/>
  <dc:description/>
  <cp:lastModifiedBy>Iwona_Rogozinska</cp:lastModifiedBy>
  <cp:lastPrinted>2009-11-04T13:50:38Z</cp:lastPrinted>
  <dcterms:created xsi:type="dcterms:W3CDTF">2007-08-09T10:41:40Z</dcterms:created>
  <dcterms:modified xsi:type="dcterms:W3CDTF">2009-11-04T14:12:34Z</dcterms:modified>
  <cp:category/>
  <cp:version/>
  <cp:contentType/>
  <cp:contentStatus/>
</cp:coreProperties>
</file>